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425" yWindow="0" windowWidth="14805" windowHeight="11955"/>
  </bookViews>
  <sheets>
    <sheet name="ST1集計表" sheetId="1" r:id="rId1"/>
    <sheet name="ST1実施記録" sheetId="2" r:id="rId2"/>
  </sheets>
  <calcPr calcId="162913"/>
</workbook>
</file>

<file path=xl/calcChain.xml><?xml version="1.0" encoding="utf-8"?>
<calcChain xmlns="http://schemas.openxmlformats.org/spreadsheetml/2006/main">
  <c r="I10" i="1" l="1"/>
  <c r="I13" i="1"/>
  <c r="I14" i="1"/>
  <c r="I15" i="1"/>
  <c r="I16" i="1"/>
  <c r="I17" i="1"/>
  <c r="I18" i="1"/>
  <c r="I19" i="1"/>
  <c r="I20" i="1"/>
  <c r="G10" i="1"/>
  <c r="G13" i="1"/>
  <c r="G14" i="1"/>
  <c r="G15" i="1"/>
  <c r="G16" i="1"/>
  <c r="G17" i="1"/>
  <c r="G18" i="1"/>
  <c r="G19" i="1"/>
  <c r="G20" i="1"/>
  <c r="I9" i="1"/>
  <c r="G9" i="1"/>
  <c r="F20" i="2" l="1"/>
  <c r="E20" i="2"/>
  <c r="J21" i="1"/>
  <c r="H29" i="1" s="1"/>
  <c r="K29" i="1" s="1"/>
  <c r="H21" i="1"/>
  <c r="H28" i="1" s="1"/>
  <c r="K28" i="1" s="1"/>
  <c r="E21" i="2" l="1"/>
  <c r="H30" i="1"/>
  <c r="K30" i="1" s="1"/>
</calcChain>
</file>

<file path=xl/sharedStrings.xml><?xml version="1.0" encoding="utf-8"?>
<sst xmlns="http://schemas.openxmlformats.org/spreadsheetml/2006/main" count="136" uniqueCount="94">
  <si>
    <t>NDT方法・レベル</t>
    <rPh sb="3" eb="5">
      <t>ホウホウ</t>
    </rPh>
    <phoneticPr fontId="2"/>
  </si>
  <si>
    <t>訓練実施記録を本書に纏めてください。
訓練を受けた者の署名・押印欄、及び、雇用責任者証明欄への記名・押印が必要です。
提出は、本書のコピーを提出してください。</t>
    <rPh sb="0" eb="2">
      <t>クンレン</t>
    </rPh>
    <rPh sb="2" eb="4">
      <t>ジッシ</t>
    </rPh>
    <rPh sb="4" eb="6">
      <t>キロク</t>
    </rPh>
    <rPh sb="7" eb="9">
      <t>ホンショ</t>
    </rPh>
    <rPh sb="10" eb="11">
      <t>マト</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</si>
  <si>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</si>
  <si>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</si>
  <si>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</si>
  <si>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</si>
  <si>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</si>
  <si>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</si>
  <si>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</si>
  <si>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</si>
  <si>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</si>
  <si>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試験</t>
    <rPh sb="0" eb="2">
      <t>シケン</t>
    </rPh>
    <phoneticPr fontId="7"/>
  </si>
  <si>
    <t>評価と報告</t>
    <rPh sb="0" eb="2">
      <t>ヒョウカ</t>
    </rPh>
    <rPh sb="3" eb="5">
      <t>ホウコク</t>
    </rPh>
    <phoneticPr fontId="7"/>
  </si>
  <si>
    <t>品質アスペクト</t>
    <rPh sb="0" eb="2">
      <t>ヒンシツ</t>
    </rPh>
    <phoneticPr fontId="7"/>
  </si>
  <si>
    <t>合計</t>
    <rPh sb="0" eb="2">
      <t>ゴウケイ</t>
    </rPh>
    <phoneticPr fontId="2"/>
  </si>
  <si>
    <t>B</t>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</si>
  <si>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</si>
  <si>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</si>
  <si>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</si>
  <si>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</si>
  <si>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</si>
  <si>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必要な訓練時間</t>
  </si>
  <si>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</si>
  <si>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</si>
  <si>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</si>
  <si>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</si>
  <si>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</si>
  <si>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</si>
  <si>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証明日</t>
    <rPh sb="0" eb="2">
      <t>ショウメイ</t>
    </rPh>
    <rPh sb="2" eb="3">
      <t>ビ</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</si>
  <si>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</si>
  <si>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</si>
  <si>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</si>
  <si>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</si>
  <si>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</si>
  <si>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</si>
  <si>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</si>
  <si>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</si>
  <si>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</si>
  <si>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</si>
  <si>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</si>
  <si>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</si>
  <si>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</si>
  <si>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</si>
  <si>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</si>
  <si>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</si>
  <si>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</si>
  <si>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</si>
  <si>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</si>
  <si>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</si>
  <si>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</si>
  <si>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</si>
  <si>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</si>
  <si>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</si>
  <si>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ひずみゲージ試験 レベル１ 訓練実施記録集計表</t>
    <rPh sb="6" eb="8">
      <t>シケン</t>
    </rPh>
    <phoneticPr fontId="2"/>
  </si>
  <si>
    <t>NDTの目的、概要、専門用語</t>
    <rPh sb="4" eb="6">
      <t>モクテキ</t>
    </rPh>
    <rPh sb="7" eb="9">
      <t>ガイヨウ</t>
    </rPh>
    <rPh sb="10" eb="12">
      <t>センモン</t>
    </rPh>
    <rPh sb="12" eb="14">
      <t>ヨウゴ</t>
    </rPh>
    <phoneticPr fontId="7"/>
  </si>
  <si>
    <t>非破壊試験一般</t>
    <rPh sb="0" eb="3">
      <t>ヒハカイ</t>
    </rPh>
    <rPh sb="3" eb="5">
      <t>シケン</t>
    </rPh>
    <rPh sb="5" eb="7">
      <t>イッパン</t>
    </rPh>
    <phoneticPr fontId="7"/>
  </si>
  <si>
    <t>試験方法の物理的な原理と
関連知識</t>
    <rPh sb="0" eb="2">
      <t>シケン</t>
    </rPh>
    <rPh sb="2" eb="4">
      <t>ホウホウ</t>
    </rPh>
    <rPh sb="5" eb="7">
      <t>ブツリ</t>
    </rPh>
    <rPh sb="7" eb="8">
      <t>テキ</t>
    </rPh>
    <rPh sb="9" eb="11">
      <t>ゲンリ</t>
    </rPh>
    <rPh sb="13" eb="15">
      <t>カンレン</t>
    </rPh>
    <rPh sb="15" eb="17">
      <t>チシキ</t>
    </rPh>
    <phoneticPr fontId="7"/>
  </si>
  <si>
    <t>応力とひずみの基礎</t>
    <rPh sb="0" eb="2">
      <t>オウリョク</t>
    </rPh>
    <rPh sb="7" eb="9">
      <t>キソ</t>
    </rPh>
    <phoneticPr fontId="7"/>
  </si>
  <si>
    <t>電気回路の基礎</t>
    <rPh sb="0" eb="2">
      <t>デンキ</t>
    </rPh>
    <rPh sb="2" eb="4">
      <t>カイロ</t>
    </rPh>
    <rPh sb="5" eb="7">
      <t>キソ</t>
    </rPh>
    <phoneticPr fontId="7"/>
  </si>
  <si>
    <t>ひずみゲージの基礎</t>
    <rPh sb="7" eb="9">
      <t>キソ</t>
    </rPh>
    <phoneticPr fontId="7"/>
  </si>
  <si>
    <t>試験対象に関する知識と
材料強度</t>
    <rPh sb="0" eb="2">
      <t>シケン</t>
    </rPh>
    <rPh sb="2" eb="4">
      <t>タイショウ</t>
    </rPh>
    <rPh sb="5" eb="6">
      <t>カン</t>
    </rPh>
    <rPh sb="8" eb="10">
      <t>チシキ</t>
    </rPh>
    <rPh sb="12" eb="14">
      <t>ザイリョウ</t>
    </rPh>
    <rPh sb="14" eb="16">
      <t>キョウド</t>
    </rPh>
    <phoneticPr fontId="7"/>
  </si>
  <si>
    <t>試験対象に関する知識</t>
    <rPh sb="0" eb="2">
      <t>シケン</t>
    </rPh>
    <rPh sb="2" eb="4">
      <t>タイショウ</t>
    </rPh>
    <rPh sb="5" eb="6">
      <t>カン</t>
    </rPh>
    <rPh sb="8" eb="10">
      <t>チシキ</t>
    </rPh>
    <phoneticPr fontId="7"/>
  </si>
  <si>
    <t>装置と変換器</t>
    <rPh sb="0" eb="2">
      <t>ソウチ</t>
    </rPh>
    <rPh sb="3" eb="6">
      <t>ヘンカンキ</t>
    </rPh>
    <phoneticPr fontId="7"/>
  </si>
  <si>
    <t>ひずみ測定器</t>
    <rPh sb="3" eb="5">
      <t>ソクテイ</t>
    </rPh>
    <rPh sb="5" eb="6">
      <t>キ</t>
    </rPh>
    <phoneticPr fontId="7"/>
  </si>
  <si>
    <t>試験実施前の準備</t>
    <rPh sb="0" eb="2">
      <t>シケン</t>
    </rPh>
    <rPh sb="2" eb="4">
      <t>ジッシ</t>
    </rPh>
    <rPh sb="4" eb="5">
      <t>マエ</t>
    </rPh>
    <rPh sb="6" eb="8">
      <t>ジュンビ</t>
    </rPh>
    <phoneticPr fontId="7"/>
  </si>
  <si>
    <t>ひずみ測定前の準備</t>
    <rPh sb="3" eb="5">
      <t>ソクテイ</t>
    </rPh>
    <rPh sb="5" eb="6">
      <t>マエ</t>
    </rPh>
    <rPh sb="7" eb="9">
      <t>ジュンビ</t>
    </rPh>
    <phoneticPr fontId="7"/>
  </si>
  <si>
    <t>測定の実施</t>
    <rPh sb="0" eb="2">
      <t>ソクテイ</t>
    </rPh>
    <rPh sb="3" eb="5">
      <t>ジッシ</t>
    </rPh>
    <phoneticPr fontId="7"/>
  </si>
  <si>
    <t>結果の記録と報告</t>
    <rPh sb="0" eb="2">
      <t>ケッカ</t>
    </rPh>
    <rPh sb="3" eb="5">
      <t>キロク</t>
    </rPh>
    <rPh sb="6" eb="8">
      <t>ホウコク</t>
    </rPh>
    <phoneticPr fontId="7"/>
  </si>
  <si>
    <t>作業の理解</t>
    <rPh sb="0" eb="2">
      <t>サギョウ</t>
    </rPh>
    <rPh sb="3" eb="5">
      <t>リカイ</t>
    </rPh>
    <phoneticPr fontId="7"/>
  </si>
  <si>
    <t>環境および安全条件</t>
    <rPh sb="0" eb="2">
      <t>カンキョウ</t>
    </rPh>
    <rPh sb="5" eb="7">
      <t>アンゼン</t>
    </rPh>
    <rPh sb="7" eb="9">
      <t>ジョウケン</t>
    </rPh>
    <phoneticPr fontId="7"/>
  </si>
  <si>
    <t>安全と衛生</t>
    <rPh sb="0" eb="2">
      <t>アンゼン</t>
    </rPh>
    <rPh sb="3" eb="5">
      <t>エイセイ</t>
    </rPh>
    <phoneticPr fontId="7"/>
  </si>
  <si>
    <t>A</t>
    <phoneticPr fontId="2"/>
  </si>
  <si>
    <t>8.00～12.00</t>
    <phoneticPr fontId="2"/>
  </si>
  <si>
    <t>A</t>
    <phoneticPr fontId="2"/>
  </si>
  <si>
    <t>ひずみゲージ試験 レベル１ 訓練実施記録</t>
    <rPh sb="6" eb="8">
      <t>シケン</t>
    </rPh>
    <rPh sb="14" eb="16">
      <t>クンレン</t>
    </rPh>
    <rPh sb="16" eb="18">
      <t>ジッシ</t>
    </rPh>
    <rPh sb="18" eb="20">
      <t>キロク</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</si>
  <si>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</si>
  <si>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ＳＴレベル１</t>
    <phoneticPr fontId="2"/>
  </si>
  <si>
    <t>B</t>
    <phoneticPr fontId="2"/>
  </si>
  <si>
    <t>4.00～8.00</t>
    <phoneticPr fontId="2"/>
  </si>
  <si>
    <t>8.00～12.00</t>
    <phoneticPr fontId="2"/>
  </si>
  <si>
    <t>安全性の評価</t>
    <rPh sb="0" eb="3">
      <t>アンゼンセイ</t>
    </rPh>
    <rPh sb="4" eb="6">
      <t>ヒョウカ</t>
    </rPh>
    <phoneticPr fontId="2"/>
  </si>
  <si>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</si>
  <si>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 xml:space="preserve">〒
</t>
    <phoneticPr fontId="2"/>
  </si>
  <si>
    <t>TEL</t>
    <phoneticPr fontId="2"/>
  </si>
  <si>
    <t>FAX</t>
    <phoneticPr fontId="2"/>
  </si>
  <si>
    <t>網掛けの入力枠以外は変更しないでください</t>
    <rPh sb="0" eb="2">
      <t>アミカ</t>
    </rPh>
    <rPh sb="4" eb="6">
      <t>ニュウリョク</t>
    </rPh>
    <rPh sb="6" eb="7">
      <t>ワク</t>
    </rPh>
    <rPh sb="7" eb="9">
      <t>イガイ</t>
    </rPh>
    <rPh sb="10" eb="12">
      <t>ヘンコウ</t>
    </rPh>
    <phoneticPr fontId="2"/>
  </si>
  <si>
    <t>有効期限</t>
    <rPh sb="0" eb="2">
      <t>ユウコウ</t>
    </rPh>
    <rPh sb="2" eb="4">
      <t>キゲン</t>
    </rPh>
    <phoneticPr fontId="2"/>
  </si>
  <si>
    <t>連絡先TEL</t>
    <rPh sb="0" eb="3">
      <t>レンラクサキ</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</si>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</sst>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_ "/>
    <numFmt numFmtId="179" formatCode="[$-F800]dddd\,\ mmmm\ dd\,\ yyyy"/>
    <numFmt numFmtId="180" formatCode="yyyy&quot;年&quot;m&quot;月&quot;d&quot;日&quot;;@"/>
  </numFmts>
  <fonts count="19" x14ac:knownFonts="1">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9"/>
      <color theme="1"/>
      <name val="ＭＳ Ｐゴシック"/>
      <family val="2"/>
      <scheme val="minor"/>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sz val="9"/>
      <color theme="1"/>
      <name val="ＭＳ Ｐ明朝"/>
      <family val="1"/>
      <charset val="128"/>
    </font>
    <font>
      <b/>
      <sz val="12"/>
      <color theme="1"/>
      <name val="ＭＳ Ｐ明朝"/>
      <family val="1"/>
      <charset val="128"/>
    </font>
    <font>
      <sz val="9"/>
      <name val="ＭＳ Ｐ明朝"/>
      <family val="1"/>
      <charset val="128"/>
    </font>
    <font>
      <sz val="11"/>
      <name val="ＭＳ 明朝"/>
      <family val="1"/>
      <charset val="128"/>
    </font>
    <font>
      <sz val="16"/>
      <color rgb="FFFF0000"/>
      <name val="AR Pゴシック体S"/>
      <family val="3"/>
      <charset val="128"/>
    </font>
    <font>
      <sz val="11"/>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diagonal/>
    </border>
    <border>
      <left/>
      <right style="thin">
        <color auto="1"/>
      </right>
      <top/>
      <bottom/>
      <diagonal/>
    </border>
    <border>
      <left/>
      <right/>
      <top style="thin">
        <color auto="1"/>
      </top>
      <bottom style="mediumDashed">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s>
  <cellStyleXfs count="1">
    <xf numFmtId="0" fontId="0" fillId="0" borderId="0"/>
  </cellStyleXfs>
  <cellXfs count="197">
    <xf numFmtId="0" fontId="0" fillId="0" borderId="0" xfId="0"/>
    <xf numFmtId="0" fontId="3" fillId="0" borderId="0" xfId="0" applyFont="1"/>
    <xf numFmtId="0" fontId="3" fillId="0" borderId="1" xfId="0" applyFont="1" applyBorder="1"/>
    <xf numFmtId="0" fontId="5" fillId="0" borderId="2" xfId="0" applyFont="1" applyBorder="1" applyAlignment="1">
      <alignment horizontal="right"/>
    </xf>
    <xf numFmtId="0" fontId="3" fillId="0" borderId="9" xfId="0" applyFont="1" applyBorder="1" applyAlignment="1">
      <alignment horizontal="center" vertical="center"/>
    </xf>
    <xf numFmtId="0" fontId="3" fillId="0" borderId="0" xfId="0" applyFont="1" applyAlignment="1"/>
    <xf numFmtId="0" fontId="6" fillId="0" borderId="0" xfId="0" applyFont="1"/>
    <xf numFmtId="177" fontId="6" fillId="0" borderId="0" xfId="0" applyNumberFormat="1" applyFont="1"/>
    <xf numFmtId="177" fontId="6" fillId="0" borderId="0" xfId="0" applyNumberFormat="1" applyFont="1" applyAlignment="1">
      <alignment horizontal="right" vertical="center"/>
    </xf>
    <xf numFmtId="0" fontId="8" fillId="0" borderId="22" xfId="0" applyFont="1" applyBorder="1"/>
    <xf numFmtId="0" fontId="8" fillId="0" borderId="23" xfId="0" applyFont="1" applyBorder="1"/>
    <xf numFmtId="0" fontId="3" fillId="0" borderId="22" xfId="0" applyFont="1" applyBorder="1"/>
    <xf numFmtId="0" fontId="8" fillId="0" borderId="24" xfId="0" applyFont="1" applyBorder="1"/>
    <xf numFmtId="0" fontId="8" fillId="0" borderId="0" xfId="0" applyFont="1" applyBorder="1"/>
    <xf numFmtId="0" fontId="9" fillId="0" borderId="0" xfId="0" applyFont="1"/>
    <xf numFmtId="0" fontId="6" fillId="0" borderId="9" xfId="0" applyFont="1" applyBorder="1"/>
    <xf numFmtId="177" fontId="6" fillId="0" borderId="9" xfId="0" applyNumberFormat="1" applyFont="1" applyBorder="1" applyAlignment="1">
      <alignment horizontal="center" vertical="center"/>
    </xf>
    <xf numFmtId="0" fontId="6" fillId="0" borderId="16" xfId="0" applyFont="1" applyBorder="1" applyAlignment="1">
      <alignment horizontal="right"/>
    </xf>
    <xf numFmtId="0" fontId="3" fillId="0" borderId="0" xfId="0" applyFont="1" applyBorder="1" applyAlignment="1">
      <alignment horizontal="right"/>
    </xf>
    <xf numFmtId="0" fontId="3" fillId="0" borderId="0" xfId="0" applyFont="1" applyBorder="1"/>
    <xf numFmtId="178" fontId="3" fillId="0" borderId="0" xfId="0" applyNumberFormat="1" applyFont="1" applyBorder="1" applyAlignment="1">
      <alignment horizontal="center"/>
    </xf>
    <xf numFmtId="178" fontId="11" fillId="0" borderId="0" xfId="0" applyNumberFormat="1" applyFont="1" applyBorder="1" applyAlignment="1">
      <alignment horizontal="center"/>
    </xf>
    <xf numFmtId="0" fontId="12" fillId="0" borderId="0" xfId="0" applyFont="1"/>
    <xf numFmtId="0" fontId="3" fillId="0" borderId="1" xfId="0" applyFont="1" applyBorder="1" applyAlignment="1">
      <alignment horizontal="center" vertical="center"/>
    </xf>
    <xf numFmtId="0" fontId="1" fillId="0" borderId="0" xfId="0" applyFont="1" applyAlignment="1">
      <alignment horizontal="center" vertical="center"/>
    </xf>
    <xf numFmtId="177" fontId="3" fillId="0" borderId="9" xfId="0" applyNumberFormat="1" applyFont="1" applyBorder="1" applyAlignment="1">
      <alignment horizontal="center" vertical="center"/>
    </xf>
    <xf numFmtId="177" fontId="3" fillId="0" borderId="20" xfId="0" applyNumberFormat="1" applyFont="1" applyBorder="1" applyAlignment="1">
      <alignment horizontal="center" vertical="center"/>
    </xf>
    <xf numFmtId="0" fontId="13" fillId="0" borderId="0" xfId="0" applyFont="1"/>
    <xf numFmtId="0" fontId="13" fillId="0" borderId="9" xfId="0" applyFont="1" applyBorder="1"/>
    <xf numFmtId="0" fontId="13" fillId="0" borderId="9" xfId="0" applyFont="1" applyBorder="1" applyAlignment="1">
      <alignment horizontal="center" vertical="center"/>
    </xf>
    <xf numFmtId="0" fontId="13" fillId="0" borderId="9" xfId="0" applyFont="1" applyBorder="1" applyAlignment="1">
      <alignment wrapText="1"/>
    </xf>
    <xf numFmtId="0" fontId="13" fillId="0" borderId="9" xfId="0" applyFont="1" applyBorder="1" applyAlignment="1">
      <alignment horizontal="right"/>
    </xf>
    <xf numFmtId="0" fontId="13" fillId="0" borderId="9" xfId="0" applyFont="1" applyBorder="1" applyAlignment="1">
      <alignment vertical="center" wrapText="1"/>
    </xf>
    <xf numFmtId="177" fontId="13" fillId="0" borderId="9" xfId="0" applyNumberFormat="1" applyFont="1" applyBorder="1" applyAlignment="1">
      <alignment horizontal="center" vertical="center"/>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16" xfId="0" applyFont="1" applyBorder="1" applyAlignment="1">
      <alignment vertical="center" wrapText="1"/>
    </xf>
    <xf numFmtId="0" fontId="13" fillId="0" borderId="20" xfId="0" applyFont="1" applyBorder="1" applyAlignment="1">
      <alignment vertical="center" wrapText="1"/>
    </xf>
    <xf numFmtId="177" fontId="13" fillId="0" borderId="20" xfId="0" applyNumberFormat="1" applyFont="1" applyBorder="1" applyAlignment="1">
      <alignment horizontal="center" vertical="center"/>
    </xf>
    <xf numFmtId="0" fontId="15" fillId="0" borderId="0" xfId="0" applyFont="1" applyAlignment="1">
      <alignment horizontal="right" vertical="center"/>
    </xf>
    <xf numFmtId="176" fontId="15" fillId="0" borderId="16" xfId="0" applyNumberFormat="1" applyFont="1" applyBorder="1" applyAlignment="1">
      <alignment horizontal="center" vertical="center" shrinkToFit="1"/>
    </xf>
    <xf numFmtId="0" fontId="15" fillId="0" borderId="0" xfId="0" applyFont="1"/>
    <xf numFmtId="177" fontId="13" fillId="2" borderId="9" xfId="0" applyNumberFormat="1" applyFont="1" applyFill="1" applyBorder="1" applyAlignment="1" applyProtection="1">
      <alignment horizontal="center" vertical="center"/>
      <protection locked="0"/>
    </xf>
    <xf numFmtId="177" fontId="6" fillId="2" borderId="5" xfId="0" applyNumberFormat="1" applyFont="1" applyFill="1" applyBorder="1" applyAlignment="1" applyProtection="1">
      <alignment horizontal="center" vertical="center"/>
      <protection locked="0"/>
    </xf>
    <xf numFmtId="177" fontId="6" fillId="2" borderId="2" xfId="0" applyNumberFormat="1" applyFont="1" applyFill="1" applyBorder="1" applyAlignment="1" applyProtection="1">
      <alignment horizontal="center" vertical="center"/>
      <protection locked="0"/>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9"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9" xfId="0" applyFont="1" applyBorder="1" applyAlignment="1">
      <alignment vertical="center"/>
    </xf>
    <xf numFmtId="49" fontId="5" fillId="0" borderId="2" xfId="0" applyNumberFormat="1" applyFont="1" applyBorder="1" applyAlignment="1">
      <alignment horizontal="right"/>
    </xf>
    <xf numFmtId="49" fontId="6" fillId="0" borderId="1" xfId="0" applyNumberFormat="1" applyFont="1" applyBorder="1" applyAlignment="1">
      <alignment horizontal="center" vertical="center"/>
    </xf>
    <xf numFmtId="49" fontId="16" fillId="2" borderId="1" xfId="0" applyNumberFormat="1" applyFont="1" applyFill="1" applyBorder="1" applyAlignment="1" applyProtection="1">
      <alignment horizontal="center" vertical="center"/>
      <protection locked="0"/>
    </xf>
    <xf numFmtId="49" fontId="6" fillId="0" borderId="6" xfId="0" applyNumberFormat="1" applyFont="1" applyBorder="1" applyAlignment="1">
      <alignment horizontal="right"/>
    </xf>
    <xf numFmtId="49" fontId="16" fillId="2" borderId="6" xfId="0" applyNumberFormat="1" applyFont="1" applyFill="1" applyBorder="1" applyAlignment="1" applyProtection="1">
      <alignment horizontal="center" vertical="center"/>
      <protection locked="0"/>
    </xf>
    <xf numFmtId="49" fontId="6" fillId="0" borderId="2" xfId="0" applyNumberFormat="1" applyFont="1" applyBorder="1"/>
    <xf numFmtId="49" fontId="6" fillId="0" borderId="1" xfId="0" applyNumberFormat="1" applyFont="1" applyBorder="1" applyAlignment="1">
      <alignment vertical="center" wrapText="1"/>
    </xf>
    <xf numFmtId="49" fontId="6" fillId="0" borderId="9" xfId="0" applyNumberFormat="1" applyFont="1" applyBorder="1" applyAlignment="1">
      <alignment horizontal="left" vertical="center" shrinkToFit="1"/>
    </xf>
    <xf numFmtId="49" fontId="16" fillId="2" borderId="9" xfId="0" applyNumberFormat="1" applyFont="1" applyFill="1" applyBorder="1" applyAlignment="1" applyProtection="1">
      <alignment horizontal="left" vertical="center"/>
      <protection locked="0"/>
    </xf>
    <xf numFmtId="49" fontId="15" fillId="2" borderId="9" xfId="0" applyNumberFormat="1" applyFont="1" applyFill="1" applyBorder="1" applyAlignment="1" applyProtection="1">
      <alignment horizontal="center" vertical="center"/>
      <protection locked="0"/>
    </xf>
    <xf numFmtId="0" fontId="15" fillId="0" borderId="9" xfId="0" applyFont="1" applyBorder="1" applyAlignment="1">
      <alignment vertical="center"/>
    </xf>
    <xf numFmtId="0" fontId="15" fillId="0" borderId="9" xfId="0" applyFont="1" applyBorder="1" applyAlignment="1">
      <alignment vertical="center" wrapText="1"/>
    </xf>
    <xf numFmtId="180" fontId="15" fillId="2" borderId="9" xfId="0" applyNumberFormat="1" applyFont="1" applyFill="1" applyBorder="1" applyAlignment="1" applyProtection="1">
      <alignment horizontal="center" vertical="center"/>
      <protection locked="0"/>
    </xf>
    <xf numFmtId="14" fontId="15" fillId="2" borderId="20" xfId="0" applyNumberFormat="1" applyFont="1" applyFill="1" applyBorder="1" applyAlignment="1" applyProtection="1">
      <alignment horizontal="center" vertical="center" wrapText="1"/>
      <protection locked="0"/>
    </xf>
    <xf numFmtId="14" fontId="15" fillId="2" borderId="9"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pplyProtection="1">
      <alignment horizontal="center" vertical="center" shrinkToFit="1"/>
      <protection locked="0"/>
    </xf>
    <xf numFmtId="177" fontId="6" fillId="2" borderId="5" xfId="0" applyNumberFormat="1" applyFont="1" applyFill="1" applyBorder="1" applyAlignment="1" applyProtection="1">
      <alignment horizontal="center" vertical="center"/>
      <protection locked="0"/>
    </xf>
    <xf numFmtId="0" fontId="18" fillId="0" borderId="2" xfId="0" applyFont="1" applyBorder="1" applyAlignment="1"/>
    <xf numFmtId="177" fontId="11" fillId="0" borderId="4" xfId="0" applyNumberFormat="1" applyFont="1" applyBorder="1" applyAlignment="1">
      <alignment horizontal="center" vertical="center"/>
    </xf>
    <xf numFmtId="177" fontId="13" fillId="2" borderId="20" xfId="0" applyNumberFormat="1"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protection locked="0"/>
    </xf>
    <xf numFmtId="49" fontId="13" fillId="2" borderId="9" xfId="0" applyNumberFormat="1" applyFont="1" applyFill="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177" fontId="6" fillId="2" borderId="6" xfId="0" applyNumberFormat="1" applyFont="1" applyFill="1" applyBorder="1" applyAlignment="1" applyProtection="1">
      <alignment horizontal="center" vertical="center"/>
      <protection locked="0"/>
    </xf>
    <xf numFmtId="177" fontId="6" fillId="2" borderId="2" xfId="0" applyNumberFormat="1" applyFont="1" applyFill="1" applyBorder="1" applyAlignment="1" applyProtection="1">
      <alignment horizontal="center" vertical="center"/>
      <protection locked="0"/>
    </xf>
    <xf numFmtId="0" fontId="3" fillId="0" borderId="18" xfId="0" applyFont="1" applyBorder="1" applyAlignment="1">
      <alignment vertical="center" wrapText="1"/>
    </xf>
    <xf numFmtId="0" fontId="3" fillId="0" borderId="19" xfId="0" applyFont="1" applyBorder="1" applyAlignment="1">
      <alignment vertical="center" wrapText="1"/>
    </xf>
    <xf numFmtId="177" fontId="6" fillId="0" borderId="1" xfId="0" applyNumberFormat="1" applyFont="1" applyBorder="1" applyAlignment="1">
      <alignment horizontal="center"/>
    </xf>
    <xf numFmtId="177" fontId="6" fillId="0" borderId="6" xfId="0" applyNumberFormat="1" applyFont="1" applyBorder="1" applyAlignment="1">
      <alignment horizontal="center"/>
    </xf>
    <xf numFmtId="0" fontId="3" fillId="0" borderId="14" xfId="0" applyFont="1" applyBorder="1" applyAlignment="1">
      <alignment vertical="center" wrapText="1"/>
    </xf>
    <xf numFmtId="0" fontId="3" fillId="0" borderId="15" xfId="0" applyFont="1" applyBorder="1" applyAlignment="1">
      <alignment vertical="center" wrapText="1"/>
    </xf>
    <xf numFmtId="49" fontId="16" fillId="2" borderId="1" xfId="0" applyNumberFormat="1" applyFont="1" applyFill="1" applyBorder="1" applyAlignment="1" applyProtection="1">
      <alignment horizontal="left" vertical="center"/>
      <protection locked="0"/>
    </xf>
    <xf numFmtId="49" fontId="16" fillId="2" borderId="6" xfId="0" applyNumberFormat="1" applyFont="1" applyFill="1" applyBorder="1" applyAlignment="1" applyProtection="1">
      <alignment horizontal="left"/>
      <protection locked="0"/>
    </xf>
    <xf numFmtId="49" fontId="16" fillId="2" borderId="2" xfId="0" applyNumberFormat="1" applyFont="1" applyFill="1" applyBorder="1" applyAlignment="1" applyProtection="1">
      <alignment horizontal="left"/>
      <protection locked="0"/>
    </xf>
    <xf numFmtId="177" fontId="6" fillId="2" borderId="13" xfId="0" applyNumberFormat="1" applyFont="1" applyFill="1" applyBorder="1" applyAlignment="1" applyProtection="1">
      <alignment horizontal="center" vertical="center"/>
      <protection locked="0"/>
    </xf>
    <xf numFmtId="177" fontId="6" fillId="2" borderId="5" xfId="0" applyNumberFormat="1" applyFont="1" applyFill="1" applyBorder="1" applyAlignment="1" applyProtection="1">
      <alignment horizontal="center" vertical="center"/>
      <protection locked="0"/>
    </xf>
    <xf numFmtId="177" fontId="6" fillId="0" borderId="9" xfId="0" applyNumberFormat="1" applyFont="1" applyBorder="1" applyAlignment="1">
      <alignment horizontal="center" vertical="center"/>
    </xf>
    <xf numFmtId="0" fontId="10" fillId="2" borderId="12"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6"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6" xfId="0" applyFont="1" applyBorder="1" applyAlignment="1"/>
    <xf numFmtId="0" fontId="4" fillId="0" borderId="2" xfId="0" applyFont="1" applyBorder="1" applyAlignment="1"/>
    <xf numFmtId="0" fontId="6" fillId="0" borderId="12" xfId="0" applyFont="1" applyBorder="1" applyAlignment="1">
      <alignment horizontal="center" vertical="center"/>
    </xf>
    <xf numFmtId="0" fontId="6" fillId="0" borderId="16" xfId="0" applyFont="1" applyBorder="1" applyAlignment="1">
      <alignment horizontal="center" vertical="center"/>
    </xf>
    <xf numFmtId="179" fontId="6" fillId="2" borderId="1" xfId="0" applyNumberFormat="1" applyFont="1" applyFill="1" applyBorder="1" applyAlignment="1" applyProtection="1">
      <alignment horizontal="center" vertical="center" shrinkToFit="1"/>
      <protection locked="0"/>
    </xf>
    <xf numFmtId="179" fontId="6" fillId="2" borderId="2" xfId="0" applyNumberFormat="1" applyFont="1" applyFill="1" applyBorder="1" applyAlignment="1" applyProtection="1">
      <alignment horizontal="center" vertical="center" shrinkToFit="1"/>
      <protection locked="0"/>
    </xf>
    <xf numFmtId="179" fontId="6" fillId="2" borderId="1" xfId="0" applyNumberFormat="1" applyFont="1" applyFill="1" applyBorder="1" applyAlignment="1" applyProtection="1">
      <alignment horizontal="center" vertical="center"/>
      <protection locked="0"/>
    </xf>
    <xf numFmtId="179" fontId="16" fillId="2" borderId="6" xfId="0" applyNumberFormat="1" applyFont="1" applyFill="1" applyBorder="1" applyAlignment="1" applyProtection="1">
      <alignment horizontal="center" vertical="center"/>
      <protection locked="0"/>
    </xf>
    <xf numFmtId="179" fontId="16" fillId="2" borderId="2" xfId="0" applyNumberFormat="1" applyFont="1" applyFill="1" applyBorder="1" applyAlignment="1" applyProtection="1">
      <alignment horizontal="center" vertical="center"/>
      <protection locked="0"/>
    </xf>
    <xf numFmtId="49" fontId="10" fillId="2" borderId="1"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center" vertical="center"/>
      <protection locked="0"/>
    </xf>
    <xf numFmtId="49" fontId="16" fillId="2" borderId="6" xfId="0" applyNumberFormat="1" applyFont="1" applyFill="1" applyBorder="1" applyAlignment="1" applyProtection="1">
      <alignment horizontal="left" vertical="center" wrapText="1"/>
      <protection locked="0"/>
    </xf>
    <xf numFmtId="49" fontId="16" fillId="2" borderId="6" xfId="0" applyNumberFormat="1" applyFont="1" applyFill="1" applyBorder="1" applyAlignment="1" applyProtection="1">
      <alignment horizontal="left" wrapText="1"/>
      <protection locked="0"/>
    </xf>
    <xf numFmtId="49" fontId="16" fillId="2" borderId="2" xfId="0" applyNumberFormat="1" applyFont="1" applyFill="1" applyBorder="1" applyAlignment="1" applyProtection="1">
      <alignment horizontal="left" wrapText="1"/>
      <protection locked="0"/>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177" fontId="3" fillId="0" borderId="12"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16" xfId="0" applyNumberFormat="1"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vertical="center" wrapText="1"/>
    </xf>
    <xf numFmtId="0" fontId="3" fillId="0" borderId="11" xfId="0" applyFont="1" applyBorder="1" applyAlignment="1">
      <alignment vertical="center" wrapText="1"/>
    </xf>
    <xf numFmtId="177" fontId="6" fillId="2" borderId="21" xfId="0" applyNumberFormat="1" applyFont="1" applyFill="1" applyBorder="1" applyAlignment="1" applyProtection="1">
      <alignment horizontal="center" vertical="center"/>
      <protection locked="0"/>
    </xf>
    <xf numFmtId="177" fontId="6" fillId="2" borderId="8" xfId="0" applyNumberFormat="1" applyFont="1" applyFill="1" applyBorder="1" applyAlignment="1" applyProtection="1">
      <alignment horizontal="center" vertical="center"/>
      <protection locked="0"/>
    </xf>
    <xf numFmtId="177" fontId="6" fillId="2" borderId="0" xfId="0" applyNumberFormat="1" applyFont="1" applyFill="1" applyBorder="1" applyAlignment="1" applyProtection="1">
      <alignment horizontal="center" vertical="center"/>
      <protection locked="0"/>
    </xf>
    <xf numFmtId="177" fontId="6" fillId="2" borderId="17" xfId="0" applyNumberFormat="1" applyFont="1" applyFill="1" applyBorder="1" applyAlignment="1" applyProtection="1">
      <alignment horizontal="center" vertical="center"/>
      <protection locked="0"/>
    </xf>
    <xf numFmtId="177" fontId="11" fillId="0" borderId="4" xfId="0" applyNumberFormat="1" applyFont="1" applyBorder="1" applyAlignment="1">
      <alignment horizontal="center" vertical="center"/>
    </xf>
    <xf numFmtId="177" fontId="11" fillId="0" borderId="3" xfId="0" applyNumberFormat="1" applyFont="1" applyBorder="1" applyAlignment="1">
      <alignment horizontal="center" vertical="center"/>
    </xf>
    <xf numFmtId="177" fontId="11" fillId="0" borderId="7" xfId="0" applyNumberFormat="1"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xf numFmtId="0" fontId="3" fillId="0" borderId="2" xfId="0" applyFont="1" applyBorder="1" applyAlignment="1"/>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6" fillId="2" borderId="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15" fillId="2" borderId="1" xfId="0" applyNumberFormat="1" applyFont="1" applyFill="1" applyBorder="1" applyAlignment="1" applyProtection="1">
      <alignment horizontal="left" vertical="center"/>
      <protection locked="0"/>
    </xf>
    <xf numFmtId="49" fontId="15" fillId="2" borderId="6" xfId="0" applyNumberFormat="1" applyFont="1" applyFill="1" applyBorder="1" applyAlignment="1" applyProtection="1">
      <alignment horizontal="left" vertical="center"/>
      <protection locked="0"/>
    </xf>
    <xf numFmtId="49" fontId="15" fillId="2" borderId="2" xfId="0" applyNumberFormat="1" applyFont="1" applyFill="1" applyBorder="1" applyAlignment="1" applyProtection="1">
      <alignment horizontal="left" vertical="center"/>
      <protection locked="0"/>
    </xf>
    <xf numFmtId="49" fontId="13" fillId="2" borderId="1" xfId="0" applyNumberFormat="1" applyFont="1" applyFill="1" applyBorder="1" applyAlignment="1" applyProtection="1">
      <alignment horizontal="left" vertical="center" wrapText="1"/>
      <protection locked="0"/>
    </xf>
    <xf numFmtId="49" fontId="13" fillId="2" borderId="2" xfId="0" applyNumberFormat="1" applyFont="1" applyFill="1" applyBorder="1" applyAlignment="1" applyProtection="1">
      <alignment horizontal="left" vertical="center" wrapText="1"/>
      <protection locked="0"/>
    </xf>
    <xf numFmtId="49" fontId="13" fillId="2" borderId="4" xfId="0" applyNumberFormat="1" applyFont="1" applyFill="1" applyBorder="1" applyAlignment="1" applyProtection="1">
      <alignment horizontal="left" vertical="center" wrapText="1"/>
      <protection locked="0"/>
    </xf>
    <xf numFmtId="49" fontId="13" fillId="2" borderId="5" xfId="0" applyNumberFormat="1" applyFont="1" applyFill="1" applyBorder="1" applyAlignment="1" applyProtection="1">
      <alignment horizontal="left" vertical="center" wrapText="1"/>
      <protection locked="0"/>
    </xf>
    <xf numFmtId="49" fontId="13" fillId="2" borderId="3" xfId="0" applyNumberFormat="1" applyFont="1" applyFill="1" applyBorder="1" applyAlignment="1" applyProtection="1">
      <alignment horizontal="left" vertical="center" wrapText="1"/>
      <protection locked="0"/>
    </xf>
    <xf numFmtId="49" fontId="13" fillId="2" borderId="21" xfId="0" applyNumberFormat="1" applyFont="1" applyFill="1" applyBorder="1" applyAlignment="1" applyProtection="1">
      <alignment horizontal="left" vertical="center" wrapText="1"/>
      <protection locked="0"/>
    </xf>
    <xf numFmtId="49" fontId="13" fillId="2" borderId="7" xfId="0" applyNumberFormat="1" applyFont="1" applyFill="1" applyBorder="1" applyAlignment="1" applyProtection="1">
      <alignment horizontal="left" vertical="center" wrapText="1"/>
      <protection locked="0"/>
    </xf>
    <xf numFmtId="49" fontId="13" fillId="2" borderId="8" xfId="0" applyNumberFormat="1"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176" fontId="15" fillId="0" borderId="1" xfId="0" applyNumberFormat="1" applyFont="1" applyBorder="1" applyAlignment="1">
      <alignment horizontal="center" vertical="center" shrinkToFit="1"/>
    </xf>
    <xf numFmtId="176" fontId="15" fillId="0" borderId="2" xfId="0" applyNumberFormat="1"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0" xfId="0" applyFont="1" applyAlignment="1">
      <alignment horizontal="center" vertical="center" shrinkToFit="1"/>
    </xf>
    <xf numFmtId="177" fontId="13" fillId="0" borderId="12" xfId="0" applyNumberFormat="1" applyFont="1" applyBorder="1" applyAlignment="1">
      <alignment horizontal="center" vertical="center"/>
    </xf>
    <xf numFmtId="177" fontId="13" fillId="0" borderId="20" xfId="0" applyNumberFormat="1" applyFont="1" applyBorder="1" applyAlignment="1">
      <alignment horizontal="center" vertical="center"/>
    </xf>
    <xf numFmtId="177" fontId="13" fillId="0" borderId="16" xfId="0" applyNumberFormat="1" applyFont="1" applyBorder="1" applyAlignment="1">
      <alignment horizontal="center" vertical="center"/>
    </xf>
    <xf numFmtId="177" fontId="13" fillId="2" borderId="12" xfId="0" applyNumberFormat="1" applyFont="1" applyFill="1" applyBorder="1" applyAlignment="1" applyProtection="1">
      <alignment horizontal="center" vertical="center"/>
      <protection locked="0"/>
    </xf>
    <xf numFmtId="177" fontId="13" fillId="2" borderId="20" xfId="0" applyNumberFormat="1" applyFont="1" applyFill="1" applyBorder="1" applyAlignment="1" applyProtection="1">
      <alignment horizontal="center" vertical="center"/>
      <protection locked="0"/>
    </xf>
    <xf numFmtId="177" fontId="13" fillId="2" borderId="16" xfId="0" applyNumberFormat="1" applyFont="1" applyFill="1" applyBorder="1" applyAlignment="1" applyProtection="1">
      <alignment horizontal="center" vertical="center"/>
      <protection locked="0"/>
    </xf>
    <xf numFmtId="49" fontId="15" fillId="2" borderId="1" xfId="0" applyNumberFormat="1" applyFont="1" applyFill="1" applyBorder="1" applyAlignment="1" applyProtection="1">
      <alignment horizontal="center" vertical="center"/>
      <protection locked="0"/>
    </xf>
    <xf numFmtId="49" fontId="15" fillId="2" borderId="2" xfId="0" applyNumberFormat="1" applyFont="1" applyFill="1" applyBorder="1" applyAlignment="1" applyProtection="1">
      <alignment horizontal="center" vertical="center"/>
      <protection locked="0"/>
    </xf>
    <xf numFmtId="49" fontId="13" fillId="2" borderId="12" xfId="0" applyNumberFormat="1" applyFont="1" applyFill="1" applyBorder="1" applyAlignment="1" applyProtection="1">
      <alignment horizontal="left" vertical="center" wrapText="1"/>
      <protection locked="0"/>
    </xf>
    <xf numFmtId="49" fontId="13" fillId="2" borderId="20" xfId="0" applyNumberFormat="1" applyFont="1" applyFill="1" applyBorder="1" applyAlignment="1" applyProtection="1">
      <alignment horizontal="left" vertical="center" wrapText="1"/>
      <protection locked="0"/>
    </xf>
    <xf numFmtId="49" fontId="13" fillId="2" borderId="16" xfId="0" applyNumberFormat="1" applyFont="1" applyFill="1" applyBorder="1" applyAlignment="1" applyProtection="1">
      <alignment horizontal="left" vertical="center" wrapText="1"/>
      <protection locked="0"/>
    </xf>
    <xf numFmtId="14" fontId="13" fillId="2" borderId="12" xfId="0" applyNumberFormat="1" applyFont="1" applyFill="1" applyBorder="1" applyAlignment="1" applyProtection="1">
      <alignment horizontal="center" vertical="center" wrapText="1"/>
      <protection locked="0"/>
    </xf>
    <xf numFmtId="14" fontId="13" fillId="2" borderId="20" xfId="0" applyNumberFormat="1" applyFont="1" applyFill="1" applyBorder="1" applyAlignment="1" applyProtection="1">
      <alignment horizontal="center" vertical="center" wrapText="1"/>
      <protection locked="0"/>
    </xf>
    <xf numFmtId="14" fontId="13" fillId="2" borderId="16" xfId="0" applyNumberFormat="1" applyFont="1" applyFill="1" applyBorder="1" applyAlignment="1" applyProtection="1">
      <alignment horizontal="center" vertical="center" wrapText="1"/>
      <protection locked="0"/>
    </xf>
    <xf numFmtId="0" fontId="14" fillId="0" borderId="0" xfId="0" applyFont="1" applyAlignment="1">
      <alignment horizontal="center" vertical="center"/>
    </xf>
    <xf numFmtId="0" fontId="13" fillId="0" borderId="4" xfId="0" applyFont="1" applyBorder="1" applyAlignment="1">
      <alignment horizontal="left" vertical="center" wrapText="1"/>
    </xf>
    <xf numFmtId="0" fontId="13" fillId="0" borderId="1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21" xfId="0" applyFont="1" applyBorder="1" applyAlignment="1">
      <alignment horizontal="left" vertical="center" wrapText="1"/>
    </xf>
    <xf numFmtId="0" fontId="13" fillId="0" borderId="7" xfId="0" applyFont="1" applyBorder="1" applyAlignment="1">
      <alignment horizontal="left" vertical="center" wrapText="1"/>
    </xf>
    <xf numFmtId="0" fontId="13" fillId="0" borderId="17" xfId="0" applyFont="1" applyBorder="1" applyAlignment="1">
      <alignment horizontal="left" vertical="center" wrapText="1"/>
    </xf>
    <xf numFmtId="0" fontId="13" fillId="0" borderId="8" xfId="0" applyFont="1" applyBorder="1" applyAlignment="1">
      <alignment horizontal="left" vertical="center" wrapText="1"/>
    </xf>
    <xf numFmtId="0" fontId="13" fillId="0" borderId="3"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2" xfId="0" applyFont="1" applyBorder="1" applyAlignment="1">
      <alignment vertical="center" wrapText="1"/>
    </xf>
    <xf numFmtId="0" fontId="13" fillId="0" borderId="20" xfId="0" applyFont="1" applyBorder="1" applyAlignment="1">
      <alignment vertical="center" wrapText="1"/>
    </xf>
    <xf numFmtId="0" fontId="13" fillId="0" borderId="16" xfId="0" applyFont="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view="pageLayout" zoomScaleNormal="100" workbookViewId="0">
      <selection activeCell="C4" sqref="C4:D4"/>
    </sheetView>
  </sheetViews>
  <sheetFormatPr defaultRowHeight="11.25" x14ac:dyDescent="0.15"/>
  <cols>
    <col min="1" max="1" width="19.625" style="1" customWidth="1"/>
    <col min="2" max="2" width="3.125" style="1" customWidth="1"/>
    <col min="3" max="3" width="34.375" style="1" customWidth="1"/>
    <col min="4" max="4" width="3.125" style="1" customWidth="1"/>
    <col min="5" max="6" width="8.125" style="1" customWidth="1"/>
    <col min="7" max="7" width="3.125" style="1" customWidth="1"/>
    <col min="8" max="8" width="6.625" style="1" customWidth="1"/>
    <col min="9" max="9" width="3.125" style="1" customWidth="1"/>
    <col min="10" max="10" width="5.625" style="1" customWidth="1"/>
    <col min="11" max="11" width="2.125" style="1" customWidth="1"/>
    <col min="12" max="16384" width="9" style="1"/>
  </cols>
  <sheetData>
    <row r="1" spans="1:11" ht="14.25" x14ac:dyDescent="0.15">
      <c r="A1" s="127" t="s">
        <v>53</v>
      </c>
      <c r="B1" s="127"/>
      <c r="C1" s="127"/>
      <c r="D1" s="127"/>
      <c r="E1" s="127"/>
      <c r="F1" s="127"/>
      <c r="G1" s="127"/>
      <c r="H1" s="127"/>
      <c r="I1" s="127"/>
      <c r="J1" s="127"/>
      <c r="K1" s="127"/>
    </row>
    <row r="2" spans="1:11" ht="6" customHeight="1" x14ac:dyDescent="0.15">
      <c r="A2" s="24"/>
      <c r="B2" s="24"/>
      <c r="C2" s="24"/>
      <c r="D2" s="24"/>
      <c r="E2" s="24"/>
      <c r="F2" s="24"/>
      <c r="G2" s="24"/>
      <c r="H2" s="24"/>
      <c r="I2" s="24"/>
      <c r="J2" s="24"/>
    </row>
    <row r="3" spans="1:11" ht="11.25" customHeight="1" x14ac:dyDescent="0.15">
      <c r="A3" s="128" t="s">
        <v>0</v>
      </c>
      <c r="B3" s="129"/>
      <c r="C3" s="115" t="s">
        <v>76</v>
      </c>
      <c r="D3" s="93"/>
      <c r="E3" s="130" t="s">
        <v>1</v>
      </c>
      <c r="F3" s="131"/>
      <c r="G3" s="131"/>
      <c r="H3" s="131"/>
      <c r="I3" s="131"/>
      <c r="J3" s="131"/>
      <c r="K3" s="131"/>
    </row>
    <row r="4" spans="1:11" ht="11.25" customHeight="1" x14ac:dyDescent="0.15">
      <c r="A4" s="128" t="s">
        <v>2</v>
      </c>
      <c r="B4" s="129"/>
      <c r="C4" s="132"/>
      <c r="D4" s="133"/>
      <c r="E4" s="130"/>
      <c r="F4" s="131"/>
      <c r="G4" s="131"/>
      <c r="H4" s="131"/>
      <c r="I4" s="131"/>
      <c r="J4" s="131"/>
      <c r="K4" s="131"/>
    </row>
    <row r="5" spans="1:11" ht="22.5" customHeight="1" x14ac:dyDescent="0.15">
      <c r="A5" s="134" t="s">
        <v>3</v>
      </c>
      <c r="B5" s="135"/>
      <c r="C5" s="2"/>
      <c r="D5" s="3" t="s">
        <v>4</v>
      </c>
      <c r="E5" s="130"/>
      <c r="F5" s="131"/>
      <c r="G5" s="131"/>
      <c r="H5" s="131"/>
      <c r="I5" s="131"/>
      <c r="J5" s="131"/>
      <c r="K5" s="131"/>
    </row>
    <row r="6" spans="1:11" ht="6" customHeight="1" x14ac:dyDescent="0.15"/>
    <row r="7" spans="1:11" ht="21.75" customHeight="1" x14ac:dyDescent="0.15">
      <c r="A7" s="136" t="s">
        <v>5</v>
      </c>
      <c r="B7" s="137"/>
      <c r="C7" s="115" t="s">
        <v>6</v>
      </c>
      <c r="D7" s="117"/>
      <c r="E7" s="140" t="s">
        <v>7</v>
      </c>
      <c r="F7" s="141"/>
      <c r="G7" s="115" t="s">
        <v>8</v>
      </c>
      <c r="H7" s="116"/>
      <c r="I7" s="116"/>
      <c r="J7" s="116"/>
      <c r="K7" s="117"/>
    </row>
    <row r="8" spans="1:11" ht="13.5" customHeight="1" x14ac:dyDescent="0.15">
      <c r="A8" s="138"/>
      <c r="B8" s="139"/>
      <c r="C8" s="115"/>
      <c r="D8" s="117"/>
      <c r="E8" s="23" t="s">
        <v>9</v>
      </c>
      <c r="F8" s="4" t="s">
        <v>10</v>
      </c>
      <c r="G8" s="115" t="s">
        <v>9</v>
      </c>
      <c r="H8" s="117"/>
      <c r="I8" s="115" t="s">
        <v>10</v>
      </c>
      <c r="J8" s="116"/>
      <c r="K8" s="117"/>
    </row>
    <row r="9" spans="1:11" s="5" customFormat="1" ht="11.25" customHeight="1" x14ac:dyDescent="0.15">
      <c r="A9" s="73" t="s">
        <v>54</v>
      </c>
      <c r="B9" s="74"/>
      <c r="C9" s="118" t="s">
        <v>55</v>
      </c>
      <c r="D9" s="119"/>
      <c r="E9" s="25">
        <v>0.5</v>
      </c>
      <c r="F9" s="25"/>
      <c r="G9" s="69" t="str">
        <f>IF(E9&gt;H9,"*","")</f>
        <v>*</v>
      </c>
      <c r="H9" s="43"/>
      <c r="I9" s="69" t="str">
        <f>IF(F9&gt;J9,"*","")</f>
        <v/>
      </c>
      <c r="J9" s="75"/>
      <c r="K9" s="76"/>
    </row>
    <row r="10" spans="1:11" s="5" customFormat="1" ht="11.25" customHeight="1" x14ac:dyDescent="0.15">
      <c r="A10" s="73" t="s">
        <v>56</v>
      </c>
      <c r="B10" s="74"/>
      <c r="C10" s="77" t="s">
        <v>57</v>
      </c>
      <c r="D10" s="78"/>
      <c r="E10" s="112">
        <v>2</v>
      </c>
      <c r="F10" s="112"/>
      <c r="G10" s="124" t="str">
        <f t="shared" ref="G10:G20" si="0">IF(E10&gt;H10,"*","")</f>
        <v>*</v>
      </c>
      <c r="H10" s="87"/>
      <c r="I10" s="124" t="str">
        <f t="shared" ref="I10:I20" si="1">IF(F10&gt;J10,"*","")</f>
        <v/>
      </c>
      <c r="J10" s="86"/>
      <c r="K10" s="87"/>
    </row>
    <row r="11" spans="1:11" s="5" customFormat="1" x14ac:dyDescent="0.15">
      <c r="A11" s="73"/>
      <c r="B11" s="74"/>
      <c r="C11" s="77" t="s">
        <v>58</v>
      </c>
      <c r="D11" s="78"/>
      <c r="E11" s="113"/>
      <c r="F11" s="113"/>
      <c r="G11" s="125"/>
      <c r="H11" s="120"/>
      <c r="I11" s="125"/>
      <c r="J11" s="122"/>
      <c r="K11" s="120"/>
    </row>
    <row r="12" spans="1:11" s="5" customFormat="1" x14ac:dyDescent="0.15">
      <c r="A12" s="73"/>
      <c r="B12" s="74"/>
      <c r="C12" s="77" t="s">
        <v>59</v>
      </c>
      <c r="D12" s="78"/>
      <c r="E12" s="114"/>
      <c r="F12" s="114"/>
      <c r="G12" s="126"/>
      <c r="H12" s="121"/>
      <c r="I12" s="126"/>
      <c r="J12" s="123"/>
      <c r="K12" s="121"/>
    </row>
    <row r="13" spans="1:11" s="5" customFormat="1" ht="22.5" customHeight="1" x14ac:dyDescent="0.15">
      <c r="A13" s="73" t="s">
        <v>60</v>
      </c>
      <c r="B13" s="74"/>
      <c r="C13" s="77" t="s">
        <v>61</v>
      </c>
      <c r="D13" s="78"/>
      <c r="E13" s="25">
        <v>0.5</v>
      </c>
      <c r="F13" s="25"/>
      <c r="G13" s="69" t="str">
        <f t="shared" si="0"/>
        <v>*</v>
      </c>
      <c r="H13" s="43"/>
      <c r="I13" s="69" t="str">
        <f t="shared" si="1"/>
        <v/>
      </c>
      <c r="J13" s="86"/>
      <c r="K13" s="87"/>
    </row>
    <row r="14" spans="1:11" s="5" customFormat="1" x14ac:dyDescent="0.15">
      <c r="A14" s="73" t="s">
        <v>62</v>
      </c>
      <c r="B14" s="74"/>
      <c r="C14" s="77" t="s">
        <v>63</v>
      </c>
      <c r="D14" s="78"/>
      <c r="E14" s="26">
        <v>1.5</v>
      </c>
      <c r="F14" s="26"/>
      <c r="G14" s="69" t="str">
        <f t="shared" si="0"/>
        <v>*</v>
      </c>
      <c r="H14" s="44"/>
      <c r="I14" s="69" t="str">
        <f t="shared" si="1"/>
        <v/>
      </c>
      <c r="J14" s="75"/>
      <c r="K14" s="76"/>
    </row>
    <row r="15" spans="1:11" s="5" customFormat="1" x14ac:dyDescent="0.15">
      <c r="A15" s="73" t="s">
        <v>64</v>
      </c>
      <c r="B15" s="74"/>
      <c r="C15" s="77" t="s">
        <v>65</v>
      </c>
      <c r="D15" s="78"/>
      <c r="E15" s="25">
        <v>1.5</v>
      </c>
      <c r="F15" s="25">
        <v>1.5</v>
      </c>
      <c r="G15" s="69" t="str">
        <f t="shared" si="0"/>
        <v>*</v>
      </c>
      <c r="H15" s="44"/>
      <c r="I15" s="69" t="str">
        <f t="shared" si="1"/>
        <v>*</v>
      </c>
      <c r="J15" s="75"/>
      <c r="K15" s="76"/>
    </row>
    <row r="16" spans="1:11" s="5" customFormat="1" x14ac:dyDescent="0.15">
      <c r="A16" s="73" t="s">
        <v>11</v>
      </c>
      <c r="B16" s="74"/>
      <c r="C16" s="77" t="s">
        <v>66</v>
      </c>
      <c r="D16" s="78"/>
      <c r="E16" s="26">
        <v>0.5</v>
      </c>
      <c r="F16" s="26">
        <v>1.5</v>
      </c>
      <c r="G16" s="69" t="str">
        <f t="shared" si="0"/>
        <v>*</v>
      </c>
      <c r="H16" s="44"/>
      <c r="I16" s="69" t="str">
        <f t="shared" si="1"/>
        <v>*</v>
      </c>
      <c r="J16" s="75"/>
      <c r="K16" s="76"/>
    </row>
    <row r="17" spans="1:11" s="5" customFormat="1" ht="11.25" customHeight="1" x14ac:dyDescent="0.15">
      <c r="A17" s="73" t="s">
        <v>12</v>
      </c>
      <c r="B17" s="74"/>
      <c r="C17" s="77" t="s">
        <v>67</v>
      </c>
      <c r="D17" s="78"/>
      <c r="E17" s="25">
        <v>1</v>
      </c>
      <c r="F17" s="25">
        <v>1</v>
      </c>
      <c r="G17" s="69" t="str">
        <f t="shared" si="0"/>
        <v>*</v>
      </c>
      <c r="H17" s="44"/>
      <c r="I17" s="69" t="str">
        <f t="shared" si="1"/>
        <v>*</v>
      </c>
      <c r="J17" s="75"/>
      <c r="K17" s="76"/>
    </row>
    <row r="18" spans="1:11" s="5" customFormat="1" ht="11.25" customHeight="1" x14ac:dyDescent="0.15">
      <c r="A18" s="73" t="s">
        <v>80</v>
      </c>
      <c r="B18" s="74"/>
      <c r="C18" s="110"/>
      <c r="D18" s="111"/>
      <c r="E18" s="25"/>
      <c r="F18" s="25"/>
      <c r="G18" s="69" t="str">
        <f t="shared" si="0"/>
        <v/>
      </c>
      <c r="H18" s="44"/>
      <c r="I18" s="69" t="str">
        <f t="shared" si="1"/>
        <v/>
      </c>
      <c r="J18" s="75"/>
      <c r="K18" s="76"/>
    </row>
    <row r="19" spans="1:11" s="5" customFormat="1" x14ac:dyDescent="0.15">
      <c r="A19" s="73" t="s">
        <v>13</v>
      </c>
      <c r="B19" s="74"/>
      <c r="C19" s="77" t="s">
        <v>68</v>
      </c>
      <c r="D19" s="78"/>
      <c r="E19" s="26">
        <v>0.25</v>
      </c>
      <c r="F19" s="26"/>
      <c r="G19" s="69" t="str">
        <f t="shared" si="0"/>
        <v>*</v>
      </c>
      <c r="H19" s="44"/>
      <c r="I19" s="69" t="str">
        <f t="shared" si="1"/>
        <v/>
      </c>
      <c r="J19" s="75"/>
      <c r="K19" s="76"/>
    </row>
    <row r="20" spans="1:11" s="5" customFormat="1" x14ac:dyDescent="0.15">
      <c r="A20" s="73" t="s">
        <v>69</v>
      </c>
      <c r="B20" s="74"/>
      <c r="C20" s="81" t="s">
        <v>70</v>
      </c>
      <c r="D20" s="82"/>
      <c r="E20" s="25">
        <v>0.25</v>
      </c>
      <c r="F20" s="25"/>
      <c r="G20" s="69" t="str">
        <f t="shared" si="0"/>
        <v>*</v>
      </c>
      <c r="H20" s="67"/>
      <c r="I20" s="69" t="str">
        <f t="shared" si="1"/>
        <v/>
      </c>
      <c r="J20" s="86"/>
      <c r="K20" s="87"/>
    </row>
    <row r="21" spans="1:11" ht="11.25" customHeight="1" x14ac:dyDescent="0.15">
      <c r="A21" s="6"/>
      <c r="B21" s="6"/>
      <c r="C21" s="6"/>
      <c r="D21" s="6"/>
      <c r="E21" s="7"/>
      <c r="F21" s="8" t="s">
        <v>14</v>
      </c>
      <c r="G21" s="16" t="s">
        <v>71</v>
      </c>
      <c r="H21" s="16">
        <f>SUM(H9:H20)</f>
        <v>0</v>
      </c>
      <c r="I21" s="16" t="s">
        <v>77</v>
      </c>
      <c r="J21" s="88">
        <f>SUM(J9:K20)</f>
        <v>0</v>
      </c>
      <c r="K21" s="88"/>
    </row>
    <row r="22" spans="1:11" ht="6" customHeight="1" thickBot="1" x14ac:dyDescent="0.2">
      <c r="A22" s="9"/>
      <c r="B22" s="9"/>
      <c r="C22" s="9"/>
      <c r="D22" s="9"/>
      <c r="E22" s="9"/>
      <c r="F22" s="9"/>
      <c r="G22" s="9"/>
      <c r="H22" s="10"/>
      <c r="I22" s="10"/>
      <c r="J22" s="9"/>
      <c r="K22" s="11"/>
    </row>
    <row r="23" spans="1:11" ht="6" customHeight="1" x14ac:dyDescent="0.15">
      <c r="A23" s="12"/>
      <c r="B23" s="12"/>
      <c r="C23" s="12"/>
      <c r="D23" s="12"/>
      <c r="E23" s="12"/>
      <c r="F23" s="12"/>
      <c r="G23" s="12"/>
      <c r="H23" s="12"/>
      <c r="I23" s="12"/>
      <c r="J23" s="13"/>
    </row>
    <row r="24" spans="1:11" x14ac:dyDescent="0.15">
      <c r="A24" s="14" t="s">
        <v>16</v>
      </c>
      <c r="B24" s="6"/>
      <c r="C24" s="14"/>
      <c r="D24" s="14"/>
      <c r="E24" s="6"/>
      <c r="F24" s="6"/>
      <c r="G24" s="6"/>
      <c r="H24" s="6"/>
      <c r="I24" s="6"/>
      <c r="J24" s="6"/>
    </row>
    <row r="25" spans="1:11" ht="13.5" x14ac:dyDescent="0.15">
      <c r="A25" s="98" t="s">
        <v>17</v>
      </c>
      <c r="B25" s="6"/>
      <c r="C25" s="15" t="s">
        <v>81</v>
      </c>
      <c r="D25" s="48" t="s">
        <v>18</v>
      </c>
      <c r="E25" s="100"/>
      <c r="F25" s="101"/>
      <c r="G25" s="49" t="s">
        <v>19</v>
      </c>
      <c r="H25" s="102"/>
      <c r="I25" s="103"/>
      <c r="J25" s="103"/>
      <c r="K25" s="104"/>
    </row>
    <row r="26" spans="1:11" ht="6" customHeight="1" x14ac:dyDescent="0.15">
      <c r="A26" s="99"/>
      <c r="B26" s="6"/>
      <c r="C26" s="6"/>
      <c r="D26" s="6"/>
      <c r="E26" s="6"/>
      <c r="F26" s="6"/>
      <c r="G26" s="6"/>
      <c r="H26" s="6"/>
      <c r="I26" s="6"/>
      <c r="J26" s="6"/>
    </row>
    <row r="27" spans="1:11" ht="11.25" customHeight="1" x14ac:dyDescent="0.15">
      <c r="A27" s="89"/>
      <c r="B27" s="6"/>
      <c r="C27" s="15" t="s">
        <v>20</v>
      </c>
      <c r="D27" s="91" t="s">
        <v>21</v>
      </c>
      <c r="E27" s="92"/>
      <c r="F27" s="93"/>
      <c r="G27" s="91" t="s">
        <v>8</v>
      </c>
      <c r="H27" s="94"/>
      <c r="I27" s="94"/>
      <c r="J27" s="94"/>
      <c r="K27" s="95"/>
    </row>
    <row r="28" spans="1:11" ht="13.5" x14ac:dyDescent="0.15">
      <c r="A28" s="90"/>
      <c r="B28" s="6"/>
      <c r="C28" s="15" t="s">
        <v>9</v>
      </c>
      <c r="D28" s="79" t="s">
        <v>72</v>
      </c>
      <c r="E28" s="96"/>
      <c r="F28" s="97"/>
      <c r="G28" s="16" t="s">
        <v>73</v>
      </c>
      <c r="H28" s="79">
        <f>H21</f>
        <v>0</v>
      </c>
      <c r="I28" s="80"/>
      <c r="J28" s="80"/>
      <c r="K28" s="68" t="str">
        <f>IF(8&gt;H28,"*","")</f>
        <v>*</v>
      </c>
    </row>
    <row r="29" spans="1:11" ht="13.5" x14ac:dyDescent="0.15">
      <c r="A29" s="90"/>
      <c r="B29" s="6"/>
      <c r="C29" s="15" t="s">
        <v>10</v>
      </c>
      <c r="D29" s="79" t="s">
        <v>78</v>
      </c>
      <c r="E29" s="96"/>
      <c r="F29" s="97"/>
      <c r="G29" s="16" t="s">
        <v>15</v>
      </c>
      <c r="H29" s="79">
        <f>J21</f>
        <v>0</v>
      </c>
      <c r="I29" s="80"/>
      <c r="J29" s="80"/>
      <c r="K29" s="68" t="str">
        <f>IF(4&gt;H29,"*","")</f>
        <v>*</v>
      </c>
    </row>
    <row r="30" spans="1:11" ht="13.5" x14ac:dyDescent="0.15">
      <c r="A30" s="17" t="s">
        <v>22</v>
      </c>
      <c r="B30" s="6"/>
      <c r="C30" s="15" t="s">
        <v>23</v>
      </c>
      <c r="D30" s="79">
        <v>16</v>
      </c>
      <c r="E30" s="96"/>
      <c r="F30" s="97"/>
      <c r="G30" s="16" t="s">
        <v>24</v>
      </c>
      <c r="H30" s="79">
        <f>SUM(H28:K29)</f>
        <v>0</v>
      </c>
      <c r="I30" s="80"/>
      <c r="J30" s="80"/>
      <c r="K30" s="68" t="str">
        <f>IF(16&gt;H30,"*","")</f>
        <v>*</v>
      </c>
    </row>
    <row r="31" spans="1:11" ht="6" customHeight="1" x14ac:dyDescent="0.15">
      <c r="A31" s="18"/>
      <c r="C31" s="19"/>
      <c r="D31" s="19"/>
      <c r="E31" s="20"/>
      <c r="F31" s="20"/>
      <c r="G31" s="19"/>
      <c r="H31" s="21"/>
      <c r="I31" s="21"/>
      <c r="J31" s="21"/>
      <c r="K31" s="21"/>
    </row>
    <row r="32" spans="1:11" x14ac:dyDescent="0.15">
      <c r="A32" s="22" t="s">
        <v>25</v>
      </c>
    </row>
    <row r="33" spans="1:11" x14ac:dyDescent="0.15">
      <c r="A33" s="1" t="s">
        <v>26</v>
      </c>
    </row>
    <row r="34" spans="1:11" ht="22.5" customHeight="1" x14ac:dyDescent="0.15">
      <c r="A34" s="50" t="s">
        <v>27</v>
      </c>
      <c r="B34" s="105"/>
      <c r="C34" s="106"/>
      <c r="D34" s="51" t="s">
        <v>4</v>
      </c>
      <c r="E34" s="52" t="s">
        <v>28</v>
      </c>
      <c r="F34" s="53"/>
      <c r="G34" s="54" t="s">
        <v>29</v>
      </c>
      <c r="H34" s="55"/>
      <c r="I34" s="54" t="s">
        <v>30</v>
      </c>
      <c r="J34" s="55"/>
      <c r="K34" s="56" t="s">
        <v>31</v>
      </c>
    </row>
    <row r="35" spans="1:11" ht="22.5" customHeight="1" x14ac:dyDescent="0.15">
      <c r="A35" s="50" t="s">
        <v>32</v>
      </c>
      <c r="B35" s="83"/>
      <c r="C35" s="84"/>
      <c r="D35" s="84"/>
      <c r="E35" s="84"/>
      <c r="F35" s="84"/>
      <c r="G35" s="84"/>
      <c r="H35" s="84"/>
      <c r="I35" s="84"/>
      <c r="J35" s="84"/>
      <c r="K35" s="85"/>
    </row>
    <row r="36" spans="1:11" ht="33.75" customHeight="1" x14ac:dyDescent="0.15">
      <c r="A36" s="50" t="s">
        <v>33</v>
      </c>
      <c r="B36" s="57" t="s">
        <v>82</v>
      </c>
      <c r="C36" s="107"/>
      <c r="D36" s="108"/>
      <c r="E36" s="108"/>
      <c r="F36" s="108"/>
      <c r="G36" s="108"/>
      <c r="H36" s="108"/>
      <c r="I36" s="108"/>
      <c r="J36" s="108"/>
      <c r="K36" s="109"/>
    </row>
    <row r="37" spans="1:11" ht="22.5" customHeight="1" x14ac:dyDescent="0.15">
      <c r="A37" s="50" t="s">
        <v>34</v>
      </c>
      <c r="B37" s="58" t="s">
        <v>83</v>
      </c>
      <c r="C37" s="59"/>
      <c r="D37" s="58" t="s">
        <v>84</v>
      </c>
      <c r="E37" s="83"/>
      <c r="F37" s="84"/>
      <c r="G37" s="84"/>
      <c r="H37" s="84"/>
      <c r="I37" s="84"/>
      <c r="J37" s="84"/>
      <c r="K37" s="85"/>
    </row>
  </sheetData>
  <sheetProtection password="EA6E" sheet="1" objects="1" scenarios="1" selectLockedCells="1"/>
  <mergeCells count="67">
    <mergeCell ref="G7:K7"/>
    <mergeCell ref="G8:H8"/>
    <mergeCell ref="A1:K1"/>
    <mergeCell ref="A3:B3"/>
    <mergeCell ref="C3:D3"/>
    <mergeCell ref="E3:K5"/>
    <mergeCell ref="A4:B4"/>
    <mergeCell ref="C4:D4"/>
    <mergeCell ref="A5:B5"/>
    <mergeCell ref="J16:K16"/>
    <mergeCell ref="I8:K8"/>
    <mergeCell ref="C9:D9"/>
    <mergeCell ref="A9:B9"/>
    <mergeCell ref="J9:K9"/>
    <mergeCell ref="H10:H12"/>
    <mergeCell ref="J10:K12"/>
    <mergeCell ref="G10:G12"/>
    <mergeCell ref="I10:I12"/>
    <mergeCell ref="J13:K13"/>
    <mergeCell ref="J14:K14"/>
    <mergeCell ref="J15:K15"/>
    <mergeCell ref="C10:D10"/>
    <mergeCell ref="A7:B8"/>
    <mergeCell ref="C7:D8"/>
    <mergeCell ref="E7:F7"/>
    <mergeCell ref="A14:B14"/>
    <mergeCell ref="A15:B15"/>
    <mergeCell ref="A16:B16"/>
    <mergeCell ref="C12:D12"/>
    <mergeCell ref="C13:D13"/>
    <mergeCell ref="C14:D14"/>
    <mergeCell ref="C15:D15"/>
    <mergeCell ref="C16:D16"/>
    <mergeCell ref="C11:D11"/>
    <mergeCell ref="A10:B12"/>
    <mergeCell ref="E10:E12"/>
    <mergeCell ref="F10:F12"/>
    <mergeCell ref="A13:B13"/>
    <mergeCell ref="E37:K37"/>
    <mergeCell ref="J20:K20"/>
    <mergeCell ref="J21:K21"/>
    <mergeCell ref="A27:A29"/>
    <mergeCell ref="D27:F27"/>
    <mergeCell ref="G27:K27"/>
    <mergeCell ref="D28:F28"/>
    <mergeCell ref="D29:F29"/>
    <mergeCell ref="D30:F30"/>
    <mergeCell ref="A25:A26"/>
    <mergeCell ref="E25:F25"/>
    <mergeCell ref="H25:K25"/>
    <mergeCell ref="A20:B20"/>
    <mergeCell ref="B34:C34"/>
    <mergeCell ref="B35:K35"/>
    <mergeCell ref="C36:K36"/>
    <mergeCell ref="H28:J28"/>
    <mergeCell ref="H29:J29"/>
    <mergeCell ref="H30:J30"/>
    <mergeCell ref="C19:D19"/>
    <mergeCell ref="C20:D20"/>
    <mergeCell ref="A17:B17"/>
    <mergeCell ref="J17:K17"/>
    <mergeCell ref="A19:B19"/>
    <mergeCell ref="J19:K19"/>
    <mergeCell ref="C17:D17"/>
    <mergeCell ref="A18:B18"/>
    <mergeCell ref="C18:D18"/>
    <mergeCell ref="J18:K18"/>
  </mergeCells>
  <phoneticPr fontId="2"/>
  <pageMargins left="0.51181102362204722" right="0.51181102362204722" top="0.55118110236220474" bottom="0.35433070866141736" header="0.31496062992125984" footer="0.31496062992125984"/>
  <pageSetup paperSize="9" scale="96" orientation="portrait" r:id="rId1"/>
  <headerFooter>
    <oddHeader>&amp;R&amp;"-,太字 斜体"&amp;20SＴ１</oddHeader>
    <oddFooter>&amp;RST1訓練実施記録集計表20151222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view="pageLayout" zoomScaleNormal="100" workbookViewId="0">
      <selection activeCell="B3" sqref="B3"/>
    </sheetView>
  </sheetViews>
  <sheetFormatPr defaultRowHeight="11.25" x14ac:dyDescent="0.15"/>
  <cols>
    <col min="1" max="1" width="20.625" style="27" customWidth="1"/>
    <col min="2" max="2" width="28.625" style="27" customWidth="1"/>
    <col min="3" max="6" width="7.625" style="27" customWidth="1"/>
    <col min="7" max="8" width="9.625" style="27" customWidth="1"/>
    <col min="9" max="9" width="19.625" style="27" customWidth="1"/>
    <col min="10" max="10" width="2.625" style="27" customWidth="1"/>
    <col min="11" max="11" width="12.625" style="27" customWidth="1"/>
    <col min="12" max="12" width="24.625" style="27" customWidth="1"/>
    <col min="13" max="16384" width="9" style="27"/>
  </cols>
  <sheetData>
    <row r="1" spans="1:12" ht="14.25" x14ac:dyDescent="0.15">
      <c r="A1" s="175" t="s">
        <v>74</v>
      </c>
      <c r="B1" s="175"/>
      <c r="C1" s="175"/>
      <c r="D1" s="175"/>
      <c r="E1" s="175"/>
      <c r="F1" s="175"/>
      <c r="G1" s="175"/>
      <c r="H1" s="175"/>
      <c r="I1" s="175"/>
      <c r="J1" s="175"/>
      <c r="K1" s="175"/>
      <c r="L1" s="175"/>
    </row>
    <row r="2" spans="1:12" ht="11.25" customHeight="1" x14ac:dyDescent="0.15">
      <c r="A2" s="28" t="s">
        <v>0</v>
      </c>
      <c r="B2" s="29" t="s">
        <v>76</v>
      </c>
      <c r="I2" s="176" t="s">
        <v>75</v>
      </c>
      <c r="J2" s="177"/>
      <c r="K2" s="177"/>
      <c r="L2" s="178"/>
    </row>
    <row r="3" spans="1:12" x14ac:dyDescent="0.15">
      <c r="A3" s="28" t="s">
        <v>2</v>
      </c>
      <c r="B3" s="60"/>
      <c r="C3" s="185" t="s">
        <v>35</v>
      </c>
      <c r="D3" s="186"/>
      <c r="E3" s="186"/>
      <c r="F3" s="186"/>
      <c r="G3" s="186"/>
      <c r="H3" s="45"/>
      <c r="I3" s="179"/>
      <c r="J3" s="180"/>
      <c r="K3" s="180"/>
      <c r="L3" s="181"/>
    </row>
    <row r="4" spans="1:12" ht="22.5" customHeight="1" x14ac:dyDescent="0.15">
      <c r="A4" s="30" t="s">
        <v>36</v>
      </c>
      <c r="B4" s="31" t="s">
        <v>4</v>
      </c>
      <c r="C4" s="187" t="s">
        <v>37</v>
      </c>
      <c r="D4" s="187"/>
      <c r="E4" s="187"/>
      <c r="F4" s="187"/>
      <c r="G4" s="187"/>
      <c r="H4" s="46"/>
      <c r="I4" s="182"/>
      <c r="J4" s="183"/>
      <c r="K4" s="183"/>
      <c r="L4" s="184"/>
    </row>
    <row r="6" spans="1:12" ht="24" customHeight="1" x14ac:dyDescent="0.15">
      <c r="A6" s="188" t="s">
        <v>5</v>
      </c>
      <c r="B6" s="188" t="s">
        <v>6</v>
      </c>
      <c r="C6" s="189" t="s">
        <v>7</v>
      </c>
      <c r="D6" s="189"/>
      <c r="E6" s="188" t="s">
        <v>8</v>
      </c>
      <c r="F6" s="188"/>
      <c r="G6" s="189" t="s">
        <v>88</v>
      </c>
      <c r="H6" s="189"/>
      <c r="I6" s="190" t="s">
        <v>38</v>
      </c>
      <c r="J6" s="191"/>
      <c r="K6" s="188" t="s">
        <v>39</v>
      </c>
      <c r="L6" s="188"/>
    </row>
    <row r="7" spans="1:12" x14ac:dyDescent="0.15">
      <c r="A7" s="188"/>
      <c r="B7" s="188"/>
      <c r="C7" s="29" t="s">
        <v>9</v>
      </c>
      <c r="D7" s="29" t="s">
        <v>10</v>
      </c>
      <c r="E7" s="29" t="s">
        <v>9</v>
      </c>
      <c r="F7" s="29" t="s">
        <v>10</v>
      </c>
      <c r="G7" s="47" t="s">
        <v>89</v>
      </c>
      <c r="H7" s="47" t="s">
        <v>90</v>
      </c>
      <c r="I7" s="192"/>
      <c r="J7" s="193"/>
      <c r="K7" s="29" t="s">
        <v>40</v>
      </c>
      <c r="L7" s="29" t="s">
        <v>41</v>
      </c>
    </row>
    <row r="8" spans="1:12" x14ac:dyDescent="0.15">
      <c r="A8" s="32" t="s">
        <v>54</v>
      </c>
      <c r="B8" s="32" t="s">
        <v>55</v>
      </c>
      <c r="C8" s="33">
        <v>0.5</v>
      </c>
      <c r="D8" s="33"/>
      <c r="E8" s="42"/>
      <c r="F8" s="42"/>
      <c r="G8" s="64"/>
      <c r="H8" s="64"/>
      <c r="I8" s="145"/>
      <c r="J8" s="146"/>
      <c r="K8" s="72"/>
      <c r="L8" s="72"/>
    </row>
    <row r="9" spans="1:12" x14ac:dyDescent="0.15">
      <c r="A9" s="194" t="s">
        <v>56</v>
      </c>
      <c r="B9" s="34" t="s">
        <v>57</v>
      </c>
      <c r="C9" s="161">
        <v>2</v>
      </c>
      <c r="D9" s="161"/>
      <c r="E9" s="164"/>
      <c r="F9" s="164"/>
      <c r="G9" s="172"/>
      <c r="H9" s="172"/>
      <c r="I9" s="147"/>
      <c r="J9" s="148"/>
      <c r="K9" s="169"/>
      <c r="L9" s="169"/>
    </row>
    <row r="10" spans="1:12" x14ac:dyDescent="0.15">
      <c r="A10" s="195"/>
      <c r="B10" s="35" t="s">
        <v>58</v>
      </c>
      <c r="C10" s="162"/>
      <c r="D10" s="162"/>
      <c r="E10" s="165"/>
      <c r="F10" s="165"/>
      <c r="G10" s="173"/>
      <c r="H10" s="173"/>
      <c r="I10" s="149"/>
      <c r="J10" s="150"/>
      <c r="K10" s="170"/>
      <c r="L10" s="170"/>
    </row>
    <row r="11" spans="1:12" x14ac:dyDescent="0.15">
      <c r="A11" s="196"/>
      <c r="B11" s="36" t="s">
        <v>59</v>
      </c>
      <c r="C11" s="163"/>
      <c r="D11" s="163"/>
      <c r="E11" s="166"/>
      <c r="F11" s="166"/>
      <c r="G11" s="174"/>
      <c r="H11" s="174"/>
      <c r="I11" s="151"/>
      <c r="J11" s="152"/>
      <c r="K11" s="171"/>
      <c r="L11" s="171"/>
    </row>
    <row r="12" spans="1:12" ht="22.5" x14ac:dyDescent="0.15">
      <c r="A12" s="32" t="s">
        <v>60</v>
      </c>
      <c r="B12" s="32" t="s">
        <v>61</v>
      </c>
      <c r="C12" s="33">
        <v>0.5</v>
      </c>
      <c r="D12" s="33"/>
      <c r="E12" s="42"/>
      <c r="F12" s="42"/>
      <c r="G12" s="65"/>
      <c r="H12" s="65"/>
      <c r="I12" s="145"/>
      <c r="J12" s="146"/>
      <c r="K12" s="72"/>
      <c r="L12" s="72"/>
    </row>
    <row r="13" spans="1:12" x14ac:dyDescent="0.15">
      <c r="A13" s="37" t="s">
        <v>62</v>
      </c>
      <c r="B13" s="37" t="s">
        <v>63</v>
      </c>
      <c r="C13" s="38">
        <v>1.5</v>
      </c>
      <c r="D13" s="38"/>
      <c r="E13" s="70"/>
      <c r="F13" s="70"/>
      <c r="G13" s="65"/>
      <c r="H13" s="65"/>
      <c r="I13" s="145"/>
      <c r="J13" s="146"/>
      <c r="K13" s="72"/>
      <c r="L13" s="72"/>
    </row>
    <row r="14" spans="1:12" x14ac:dyDescent="0.15">
      <c r="A14" s="32" t="s">
        <v>64</v>
      </c>
      <c r="B14" s="32" t="s">
        <v>65</v>
      </c>
      <c r="C14" s="33">
        <v>1.5</v>
      </c>
      <c r="D14" s="33">
        <v>1.5</v>
      </c>
      <c r="E14" s="42"/>
      <c r="F14" s="42"/>
      <c r="G14" s="65"/>
      <c r="H14" s="65"/>
      <c r="I14" s="145"/>
      <c r="J14" s="146"/>
      <c r="K14" s="72"/>
      <c r="L14" s="72"/>
    </row>
    <row r="15" spans="1:12" x14ac:dyDescent="0.15">
      <c r="A15" s="37" t="s">
        <v>11</v>
      </c>
      <c r="B15" s="37" t="s">
        <v>66</v>
      </c>
      <c r="C15" s="38">
        <v>0.5</v>
      </c>
      <c r="D15" s="38">
        <v>1.5</v>
      </c>
      <c r="E15" s="70"/>
      <c r="F15" s="70"/>
      <c r="G15" s="65"/>
      <c r="H15" s="65"/>
      <c r="I15" s="145"/>
      <c r="J15" s="146"/>
      <c r="K15" s="72"/>
      <c r="L15" s="72"/>
    </row>
    <row r="16" spans="1:12" x14ac:dyDescent="0.15">
      <c r="A16" s="32" t="s">
        <v>12</v>
      </c>
      <c r="B16" s="32" t="s">
        <v>67</v>
      </c>
      <c r="C16" s="33">
        <v>1</v>
      </c>
      <c r="D16" s="33">
        <v>1</v>
      </c>
      <c r="E16" s="42"/>
      <c r="F16" s="42"/>
      <c r="G16" s="65"/>
      <c r="H16" s="65"/>
      <c r="I16" s="145"/>
      <c r="J16" s="146"/>
      <c r="K16" s="72"/>
      <c r="L16" s="72"/>
    </row>
    <row r="17" spans="1:12" x14ac:dyDescent="0.15">
      <c r="A17" s="32" t="s">
        <v>80</v>
      </c>
      <c r="B17" s="32"/>
      <c r="C17" s="33"/>
      <c r="D17" s="33"/>
      <c r="E17" s="42"/>
      <c r="F17" s="42"/>
      <c r="G17" s="65"/>
      <c r="H17" s="65"/>
      <c r="I17" s="145"/>
      <c r="J17" s="146"/>
      <c r="K17" s="72"/>
      <c r="L17" s="72"/>
    </row>
    <row r="18" spans="1:12" x14ac:dyDescent="0.15">
      <c r="A18" s="37" t="s">
        <v>13</v>
      </c>
      <c r="B18" s="37" t="s">
        <v>68</v>
      </c>
      <c r="C18" s="38">
        <v>0.25</v>
      </c>
      <c r="D18" s="38"/>
      <c r="E18" s="70"/>
      <c r="F18" s="70"/>
      <c r="G18" s="65"/>
      <c r="H18" s="65"/>
      <c r="I18" s="145"/>
      <c r="J18" s="146"/>
      <c r="K18" s="72"/>
      <c r="L18" s="72"/>
    </row>
    <row r="19" spans="1:12" x14ac:dyDescent="0.15">
      <c r="A19" s="32" t="s">
        <v>69</v>
      </c>
      <c r="B19" s="32" t="s">
        <v>70</v>
      </c>
      <c r="C19" s="33">
        <v>0.25</v>
      </c>
      <c r="D19" s="33"/>
      <c r="E19" s="42"/>
      <c r="F19" s="42"/>
      <c r="G19" s="65"/>
      <c r="H19" s="65"/>
      <c r="I19" s="145"/>
      <c r="J19" s="146"/>
      <c r="K19" s="72"/>
      <c r="L19" s="72"/>
    </row>
    <row r="20" spans="1:12" x14ac:dyDescent="0.15">
      <c r="B20" s="39" t="s">
        <v>42</v>
      </c>
      <c r="C20" s="40" t="s">
        <v>79</v>
      </c>
      <c r="D20" s="40" t="s">
        <v>78</v>
      </c>
      <c r="E20" s="40">
        <f>SUM(E8:E19)</f>
        <v>0</v>
      </c>
      <c r="F20" s="40">
        <f>SUM(F8:F19)</f>
        <v>0</v>
      </c>
      <c r="G20" s="41" t="s">
        <v>43</v>
      </c>
      <c r="H20" s="41"/>
      <c r="I20" s="159" t="s">
        <v>85</v>
      </c>
      <c r="J20" s="159"/>
      <c r="K20" s="159"/>
      <c r="L20" s="159"/>
    </row>
    <row r="21" spans="1:12" x14ac:dyDescent="0.15">
      <c r="B21" s="39" t="s">
        <v>44</v>
      </c>
      <c r="C21" s="157">
        <v>16</v>
      </c>
      <c r="D21" s="158"/>
      <c r="E21" s="157">
        <f>E20+F20</f>
        <v>0</v>
      </c>
      <c r="F21" s="158"/>
      <c r="G21" s="41" t="s">
        <v>45</v>
      </c>
      <c r="H21" s="41"/>
      <c r="I21" s="160"/>
      <c r="J21" s="160"/>
      <c r="K21" s="160"/>
      <c r="L21" s="160"/>
    </row>
    <row r="22" spans="1:12" x14ac:dyDescent="0.15">
      <c r="A22" s="27" t="s">
        <v>46</v>
      </c>
      <c r="F22" s="27" t="s">
        <v>47</v>
      </c>
    </row>
    <row r="23" spans="1:12" ht="30" customHeight="1" x14ac:dyDescent="0.15">
      <c r="A23" s="61" t="s">
        <v>48</v>
      </c>
      <c r="B23" s="142"/>
      <c r="C23" s="143"/>
      <c r="D23" s="143"/>
      <c r="E23" s="144"/>
      <c r="F23" s="41"/>
      <c r="G23" s="153" t="s">
        <v>51</v>
      </c>
      <c r="H23" s="154"/>
      <c r="I23" s="71"/>
      <c r="J23" s="66" t="s">
        <v>4</v>
      </c>
      <c r="K23" s="62" t="s">
        <v>52</v>
      </c>
      <c r="L23" s="63"/>
    </row>
    <row r="24" spans="1:12" x14ac:dyDescent="0.15">
      <c r="A24" s="61" t="s">
        <v>33</v>
      </c>
      <c r="B24" s="142"/>
      <c r="C24" s="143"/>
      <c r="D24" s="143"/>
      <c r="E24" s="144"/>
      <c r="F24" s="41"/>
      <c r="G24" s="155" t="s">
        <v>91</v>
      </c>
      <c r="H24" s="156"/>
      <c r="I24" s="167"/>
      <c r="J24" s="168"/>
      <c r="K24" s="61" t="s">
        <v>86</v>
      </c>
      <c r="L24" s="63"/>
    </row>
    <row r="25" spans="1:12" x14ac:dyDescent="0.15">
      <c r="A25" s="61" t="s">
        <v>49</v>
      </c>
      <c r="B25" s="142"/>
      <c r="C25" s="143"/>
      <c r="D25" s="143"/>
      <c r="E25" s="144"/>
      <c r="G25" s="27" t="s">
        <v>92</v>
      </c>
    </row>
    <row r="26" spans="1:12" x14ac:dyDescent="0.15">
      <c r="A26" s="61" t="s">
        <v>87</v>
      </c>
      <c r="B26" s="142"/>
      <c r="C26" s="143"/>
      <c r="D26" s="143"/>
      <c r="E26" s="144"/>
      <c r="G26" s="27" t="s">
        <v>93</v>
      </c>
    </row>
    <row r="27" spans="1:12" x14ac:dyDescent="0.15">
      <c r="A27" s="61" t="s">
        <v>50</v>
      </c>
      <c r="B27" s="142"/>
      <c r="C27" s="143"/>
      <c r="D27" s="143"/>
      <c r="E27" s="144"/>
    </row>
  </sheetData>
  <sheetProtection selectLockedCells="1"/>
  <mergeCells count="41">
    <mergeCell ref="L9:L11"/>
    <mergeCell ref="H9:H11"/>
    <mergeCell ref="I15:J15"/>
    <mergeCell ref="A1:L1"/>
    <mergeCell ref="I2:L4"/>
    <mergeCell ref="C3:G3"/>
    <mergeCell ref="C4:G4"/>
    <mergeCell ref="A6:A7"/>
    <mergeCell ref="B6:B7"/>
    <mergeCell ref="C6:D6"/>
    <mergeCell ref="E6:F6"/>
    <mergeCell ref="K6:L6"/>
    <mergeCell ref="G6:H6"/>
    <mergeCell ref="I6:J7"/>
    <mergeCell ref="A9:A11"/>
    <mergeCell ref="G9:G11"/>
    <mergeCell ref="D9:D11"/>
    <mergeCell ref="E9:E11"/>
    <mergeCell ref="F9:F11"/>
    <mergeCell ref="I24:J24"/>
    <mergeCell ref="K9:K11"/>
    <mergeCell ref="I16:J16"/>
    <mergeCell ref="I17:J17"/>
    <mergeCell ref="I18:J18"/>
    <mergeCell ref="I19:J19"/>
    <mergeCell ref="B25:E25"/>
    <mergeCell ref="B26:E26"/>
    <mergeCell ref="B27:E27"/>
    <mergeCell ref="I8:J8"/>
    <mergeCell ref="I9:J11"/>
    <mergeCell ref="I12:J12"/>
    <mergeCell ref="I13:J13"/>
    <mergeCell ref="I14:J14"/>
    <mergeCell ref="B23:E23"/>
    <mergeCell ref="G23:H23"/>
    <mergeCell ref="B24:E24"/>
    <mergeCell ref="G24:H24"/>
    <mergeCell ref="C21:D21"/>
    <mergeCell ref="E21:F21"/>
    <mergeCell ref="I20:L21"/>
    <mergeCell ref="C9:C11"/>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斜体"&amp;20SＴ１</oddHeader>
    <oddFooter>&amp;RST1訓練実施記録20151222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ST1集計表</vt:lpstr>
      <vt:lpstr>ST1実施記録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2023-06-29T08:10:59Z</dcterms:modified>
</cp:coreProperties>
</file>